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117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2" i="1" l="1"/>
  <c r="J12" i="1" l="1"/>
</calcChain>
</file>

<file path=xl/sharedStrings.xml><?xml version="1.0" encoding="utf-8"?>
<sst xmlns="http://schemas.openxmlformats.org/spreadsheetml/2006/main" count="56" uniqueCount="42">
  <si>
    <t>№ п/п</t>
  </si>
  <si>
    <t>Срок действия цен</t>
  </si>
  <si>
    <t>Источник информации №1</t>
  </si>
  <si>
    <t>Источник информации №2</t>
  </si>
  <si>
    <t>Источник информации №3</t>
  </si>
  <si>
    <t>№ источника информации, указанный  в таблице</t>
  </si>
  <si>
    <t>Реквизиты документов, на основании которых выполнен расчет</t>
  </si>
  <si>
    <t>Исполнитель:</t>
  </si>
  <si>
    <t>Используемый метод определения НМЦК с обоснованием</t>
  </si>
  <si>
    <t xml:space="preserve">Средняя цена за единицу (руб.) </t>
  </si>
  <si>
    <t>Расчет НМЦК:</t>
  </si>
  <si>
    <t>В цену входят следующие затраты: все расходы Поставщика, необходимые для осуществления им своих обязательств по Контракту в полном объеме и надлежащего качества, в том числе все подлежащие к уплате налоги, сборы и другие обязательные платежи, расходы на упаковку, маркировку, страхование, сертификацию, транспортные расходы по доставке товара до места поставки, затраты по хранению товара на складе Поставщика, стоимость всех необходимых погрузочно-разгрузочных работ и иные расходы, связанные с поставкой товара.</t>
  </si>
  <si>
    <t xml:space="preserve">Метод сопоставления рыночных цен (анализ рынка) 
в соответствии со статьей 22 Федерального закона от 05.04.2013 № 44-ФЗ
</t>
  </si>
  <si>
    <t>Наименование, основные характеристики объекта закупки</t>
  </si>
  <si>
    <t>Цена за единицу (руб.)</t>
  </si>
  <si>
    <t>Характеристики товара соответствуют характеристикам, указанным в описании объекта закупки (техническом задании).</t>
  </si>
  <si>
    <t>Единица измерения</t>
  </si>
  <si>
    <t>Количество</t>
  </si>
  <si>
    <t>Обоснование  начальной (максимальной) цены контракта</t>
  </si>
  <si>
    <t>Штука</t>
  </si>
  <si>
    <t>31.12.2025</t>
  </si>
  <si>
    <t>УТВЕРЖДАЮ</t>
  </si>
  <si>
    <t>Директор бюджетного учреждения                                                                                                                                                                                                                                                                                                    Ханты-Мансийского автономного                                 
округа – Югры "Лангепасский комплексный                                                                                               
центр социального обслуживания
населения"                                                                                                                                                                                                                                                                                                                           _______________М.Е. Загритдинова                                                                                                                                                                                                                                                                                                                «___» _________________2025 год</t>
  </si>
  <si>
    <t>Специалист по закупкам</t>
  </si>
  <si>
    <t>Райзвих Н.М.</t>
  </si>
  <si>
    <t>тел.8 (34669)5-60-20 (доб.211)</t>
  </si>
  <si>
    <t>НМЦ (руб.)</t>
  </si>
  <si>
    <t>Начальная (максимальная) цена контракта</t>
  </si>
  <si>
    <t xml:space="preserve">Вх. № 316 от 16.04.2025 </t>
  </si>
  <si>
    <t xml:space="preserve">Вх. № 317 от 16.04.2025 </t>
  </si>
  <si>
    <t xml:space="preserve">Вх. № 318 от 16.04.2025 </t>
  </si>
  <si>
    <t xml:space="preserve">на поставку канцелярских товаров
</t>
  </si>
  <si>
    <t>Ручка канцелярская</t>
  </si>
  <si>
    <t>Карандаш чернографитный</t>
  </si>
  <si>
    <t>Маркер</t>
  </si>
  <si>
    <t>Фломастер</t>
  </si>
  <si>
    <t>Набор</t>
  </si>
  <si>
    <t>Карандаш цветной в твердой оболочке</t>
  </si>
  <si>
    <t>Пластилин для детского творчества</t>
  </si>
  <si>
    <t>Упаковка</t>
  </si>
  <si>
    <t>Картон канцелярский</t>
  </si>
  <si>
    <t>Дата подготовки обоснования НМЦК: 21.04.2025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</si>
</sst>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2" fillId="0" borderId="0" xfId="4" applyFont="1" applyFill="1"/>
    <xf numFmtId="0" fontId="3" fillId="0" borderId="0" xfId="4" applyFont="1" applyFill="1"/>
    <xf numFmtId="0" fontId="3" fillId="0" borderId="0" xfId="4" applyNumberFormat="1" applyFont="1" applyFill="1" applyAlignment="1">
      <alignment wrapText="1"/>
    </xf>
    <xf numFmtId="0" fontId="1" fillId="0" borderId="0" xfId="4" applyFill="1"/>
    <xf numFmtId="1" fontId="1" fillId="0" borderId="0" xfId="4" applyNumberFormat="1" applyFill="1"/>
    <xf numFmtId="1" fontId="3" fillId="0" borderId="0" xfId="4" applyNumberFormat="1" applyFont="1" applyFill="1"/>
    <xf numFmtId="0" fontId="5" fillId="0" borderId="0" xfId="4" applyFont="1" applyFill="1" applyAlignment="1"/>
    <xf numFmtId="0" fontId="4" fillId="0" borderId="0" xfId="4" applyFont="1" applyFill="1" applyAlignment="1"/>
    <xf numFmtId="0" fontId="3" fillId="0" borderId="0" xfId="3" applyFont="1" applyFill="1" applyBorder="1" applyAlignment="1">
      <alignment horizontal="left" vertical="center" wrapText="1"/>
    </xf>
    <xf numFmtId="0" fontId="2" fillId="0" borderId="0" xfId="4" applyFont="1" applyFill="1" applyBorder="1"/>
    <xf numFmtId="0" fontId="3" fillId="0" borderId="0" xfId="4" applyFont="1" applyFill="1" applyBorder="1" applyAlignment="1">
      <alignment horizontal="center"/>
    </xf>
    <xf numFmtId="0" fontId="3" fillId="0" borderId="0" xfId="1" applyFont="1" applyFill="1"/>
    <xf numFmtId="1" fontId="3" fillId="0" borderId="0" xfId="1" applyNumberFormat="1" applyFont="1" applyFill="1" applyAlignment="1">
      <alignment vertical="center"/>
    </xf>
    <xf numFmtId="1" fontId="3" fillId="0" borderId="0" xfId="1" applyNumberFormat="1" applyFont="1" applyFill="1"/>
    <xf numFmtId="4" fontId="2" fillId="0" borderId="0" xfId="4" applyNumberFormat="1" applyFont="1" applyFill="1" applyBorder="1"/>
    <xf numFmtId="0" fontId="3" fillId="0" borderId="0" xfId="3" applyFont="1" applyFill="1" applyBorder="1" applyAlignment="1">
      <alignment horizontal="center" vertical="center" wrapText="1"/>
    </xf>
    <xf numFmtId="0" fontId="3" fillId="2" borderId="0" xfId="4" applyFont="1" applyFill="1" applyAlignment="1">
      <alignment horizontal="left" vertical="center"/>
    </xf>
    <xf numFmtId="0" fontId="2" fillId="2" borderId="0" xfId="4" applyFont="1" applyFill="1"/>
    <xf numFmtId="0" fontId="3" fillId="2" borderId="0" xfId="4" applyFont="1" applyFill="1" applyAlignment="1">
      <alignment horizontal="right"/>
    </xf>
    <xf numFmtId="0" fontId="8" fillId="0" borderId="0" xfId="0" applyFont="1"/>
    <xf numFmtId="0" fontId="9" fillId="0" borderId="0" xfId="1" applyFont="1" applyFill="1"/>
    <xf numFmtId="1" fontId="9" fillId="0" borderId="0" xfId="1" applyNumberFormat="1" applyFont="1" applyFill="1" applyAlignment="1">
      <alignment vertical="center"/>
    </xf>
    <xf numFmtId="0" fontId="10" fillId="0" borderId="0" xfId="4" applyFont="1" applyFill="1" applyBorder="1"/>
    <xf numFmtId="0" fontId="10" fillId="0" borderId="0" xfId="4" applyFont="1" applyFill="1"/>
    <xf numFmtId="0" fontId="5" fillId="2" borderId="0" xfId="4" applyFont="1" applyFill="1" applyBorder="1" applyAlignment="1">
      <alignment horizontal="center"/>
    </xf>
    <xf numFmtId="2" fontId="2" fillId="0" borderId="0" xfId="4" applyNumberFormat="1" applyFont="1" applyFill="1"/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5" fillId="0" borderId="0" xfId="4" applyFont="1" applyFill="1" applyBorder="1" applyAlignment="1"/>
    <xf numFmtId="0" fontId="11" fillId="2" borderId="9" xfId="4" applyFont="1" applyFill="1" applyBorder="1" applyAlignment="1">
      <alignment horizontal="center"/>
    </xf>
    <xf numFmtId="0" fontId="13" fillId="2" borderId="1" xfId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horizontal="center" vertical="center" wrapText="1"/>
    </xf>
    <xf numFmtId="2" fontId="13" fillId="2" borderId="1" xfId="4" applyNumberFormat="1" applyFont="1" applyFill="1" applyBorder="1" applyAlignment="1">
      <alignment horizontal="center" vertical="center" wrapText="1"/>
    </xf>
    <xf numFmtId="0" fontId="9" fillId="2" borderId="0" xfId="1" applyFont="1" applyFill="1"/>
    <xf numFmtId="0" fontId="3" fillId="0" borderId="0" xfId="4" applyFont="1" applyFill="1" applyAlignment="1">
      <alignment horizontal="right" vertical="center"/>
    </xf>
    <xf numFmtId="0" fontId="13" fillId="0" borderId="1" xfId="1" applyFont="1" applyFill="1" applyBorder="1" applyAlignment="1">
      <alignment horizontal="center" vertical="center" wrapText="1"/>
    </xf>
    <xf numFmtId="0" fontId="3" fillId="0" borderId="0" xfId="4" applyFont="1" applyFill="1" applyBorder="1"/>
    <xf numFmtId="0" fontId="3" fillId="0" borderId="0" xfId="1" applyFont="1" applyFill="1"/>
    <xf numFmtId="0" fontId="3" fillId="2" borderId="0" xfId="1" applyFont="1" applyFill="1"/>
    <xf numFmtId="0" fontId="8" fillId="2" borderId="0" xfId="0" applyFont="1" applyFill="1"/>
    <xf numFmtId="0" fontId="9" fillId="2" borderId="0" xfId="1" applyFont="1" applyFill="1"/>
    <xf numFmtId="0" fontId="3" fillId="2" borderId="3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 wrapText="1"/>
    </xf>
    <xf numFmtId="0" fontId="3" fillId="2" borderId="0" xfId="4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14" fillId="2" borderId="11" xfId="1" applyFont="1" applyFill="1" applyBorder="1" applyAlignment="1">
      <alignment horizontal="center"/>
    </xf>
    <xf numFmtId="0" fontId="13" fillId="2" borderId="11" xfId="1" applyFont="1" applyFill="1" applyBorder="1" applyAlignment="1">
      <alignment horizontal="center" vertical="center"/>
    </xf>
    <xf numFmtId="0" fontId="14" fillId="2" borderId="11" xfId="1" applyFont="1" applyFill="1" applyBorder="1" applyAlignment="1">
      <alignment horizontal="center" vertical="center"/>
    </xf>
    <xf numFmtId="49" fontId="13" fillId="2" borderId="11" xfId="1" applyNumberFormat="1" applyFont="1" applyFill="1" applyBorder="1" applyAlignment="1">
      <alignment horizontal="center" vertical="center"/>
    </xf>
    <xf numFmtId="49" fontId="14" fillId="2" borderId="11" xfId="1" applyNumberFormat="1" applyFont="1" applyFill="1" applyBorder="1" applyAlignment="1">
      <alignment horizontal="center" vertical="center"/>
    </xf>
    <xf numFmtId="4" fontId="14" fillId="2" borderId="11" xfId="1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 wrapText="1"/>
    </xf>
    <xf numFmtId="0" fontId="13" fillId="0" borderId="0" xfId="4" applyFont="1" applyFill="1"/>
    <xf numFmtId="0" fontId="13" fillId="0" borderId="0" xfId="4" applyFont="1" applyFill="1" applyAlignment="1">
      <alignment vertical="top" wrapText="1"/>
    </xf>
    <xf numFmtId="0" fontId="13" fillId="2" borderId="11" xfId="1" applyFont="1" applyFill="1" applyBorder="1" applyAlignment="1">
      <alignment horizontal="left"/>
    </xf>
    <xf numFmtId="4" fontId="13" fillId="0" borderId="11" xfId="1" applyNumberFormat="1" applyFont="1" applyFill="1" applyBorder="1" applyAlignment="1">
      <alignment horizontal="center" vertical="center"/>
    </xf>
    <xf numFmtId="2" fontId="13" fillId="2" borderId="11" xfId="4" applyNumberFormat="1" applyFont="1" applyFill="1" applyBorder="1" applyAlignment="1">
      <alignment horizontal="center" vertical="center" wrapText="1"/>
    </xf>
    <xf numFmtId="4" fontId="13" fillId="2" borderId="11" xfId="1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>
      <alignment horizontal="center"/>
    </xf>
    <xf numFmtId="0" fontId="13" fillId="2" borderId="1" xfId="1" applyFont="1" applyFill="1" applyBorder="1" applyAlignment="1">
      <alignment horizontal="center"/>
    </xf>
    <xf numFmtId="0" fontId="13" fillId="2" borderId="1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left"/>
    </xf>
    <xf numFmtId="0" fontId="13" fillId="2" borderId="1" xfId="1" applyFont="1" applyFill="1" applyBorder="1" applyAlignment="1">
      <alignment vertical="center" wrapText="1"/>
    </xf>
    <xf numFmtId="0" fontId="13" fillId="2" borderId="11" xfId="1" applyFont="1" applyFill="1" applyBorder="1" applyAlignment="1">
      <alignment horizontal="left"/>
    </xf>
    <xf numFmtId="0" fontId="13" fillId="2" borderId="1" xfId="1" applyFont="1" applyFill="1" applyBorder="1" applyAlignment="1">
      <alignment horizontal="left"/>
    </xf>
    <xf numFmtId="0" fontId="6" fillId="2" borderId="1" xfId="3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left" vertical="top" wrapText="1"/>
    </xf>
    <xf numFmtId="0" fontId="13" fillId="2" borderId="10" xfId="1" applyFont="1" applyFill="1" applyBorder="1" applyAlignment="1">
      <alignment horizontal="left"/>
    </xf>
    <xf numFmtId="0" fontId="13" fillId="2" borderId="0" xfId="1" applyFont="1" applyFill="1" applyBorder="1" applyAlignment="1">
      <alignment horizontal="left"/>
    </xf>
    <xf numFmtId="0" fontId="3" fillId="0" borderId="0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right" vertical="center" wrapText="1"/>
    </xf>
    <xf numFmtId="0" fontId="11" fillId="2" borderId="0" xfId="0" applyFont="1" applyFill="1" applyBorder="1" applyAlignment="1">
      <alignment horizontal="right" vertical="top" wrapText="1"/>
    </xf>
    <xf numFmtId="0" fontId="11" fillId="2" borderId="0" xfId="0" applyFont="1" applyFill="1" applyAlignment="1">
      <alignment horizontal="right" vertical="center" wrapText="1"/>
    </xf>
    <xf numFmtId="0" fontId="11" fillId="2" borderId="0" xfId="0" applyFont="1" applyFill="1" applyBorder="1" applyAlignment="1">
      <alignment horizontal="right" vertical="center" wrapText="1"/>
    </xf>
    <xf numFmtId="0" fontId="4" fillId="2" borderId="0" xfId="4" applyFont="1" applyFill="1" applyAlignment="1">
      <alignment horizontal="center"/>
    </xf>
    <xf numFmtId="0" fontId="3" fillId="2" borderId="0" xfId="4" applyFont="1" applyFill="1" applyBorder="1" applyAlignment="1">
      <alignment horizontal="center"/>
    </xf>
    <xf numFmtId="0" fontId="4" fillId="2" borderId="0" xfId="4" applyFont="1" applyFill="1" applyAlignment="1">
      <alignment horizontal="center" wrapText="1"/>
    </xf>
    <xf numFmtId="0" fontId="13" fillId="2" borderId="1" xfId="4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1" fillId="2" borderId="7" xfId="4" applyFont="1" applyFill="1" applyBorder="1" applyAlignment="1">
      <alignment horizontal="center" vertical="center"/>
    </xf>
    <xf numFmtId="0" fontId="11" fillId="2" borderId="8" xfId="4" applyFont="1" applyFill="1" applyBorder="1" applyAlignment="1">
      <alignment horizontal="center" vertical="center"/>
    </xf>
    <xf numFmtId="0" fontId="11" fillId="2" borderId="6" xfId="4" applyFont="1" applyFill="1" applyBorder="1" applyAlignment="1">
      <alignment horizontal="center" vertical="center"/>
    </xf>
    <xf numFmtId="0" fontId="11" fillId="2" borderId="5" xfId="4" applyFont="1" applyFill="1" applyBorder="1" applyAlignment="1">
      <alignment horizontal="center" wrapText="1"/>
    </xf>
    <xf numFmtId="0" fontId="11" fillId="2" borderId="8" xfId="4" applyFont="1" applyFill="1" applyBorder="1" applyAlignment="1">
      <alignment horizontal="center"/>
    </xf>
    <xf numFmtId="0" fontId="11" fillId="2" borderId="4" xfId="4" applyFont="1" applyFill="1" applyBorder="1" applyAlignment="1">
      <alignment horizontal="center"/>
    </xf>
    <xf numFmtId="0" fontId="11" fillId="2" borderId="0" xfId="4" applyFont="1" applyFill="1" applyBorder="1" applyAlignment="1">
      <alignment horizontal="center"/>
    </xf>
    <xf numFmtId="0" fontId="11" fillId="2" borderId="1" xfId="4" applyFont="1" applyFill="1" applyBorder="1" applyAlignment="1">
      <alignment horizontal="center"/>
    </xf>
  </cellXfs>
  <cellStyles count="5">
    <cellStyle name=" 1" xfId="1"/>
    <cellStyle name="Обычный" xfId="0" builtinId="0"/>
    <cellStyle name="Обычный 2" xfId="2"/>
    <cellStyle name="Обычный_Лист1" xfId="3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topLeftCell="A7" zoomScale="120" zoomScaleNormal="120" workbookViewId="0">
      <selection activeCell="J23" sqref="J23"/>
    </sheetView>
  </sheetViews>
  <sheetFormatPr defaultColWidth="8.85546875" defaultRowHeight="12.75" x14ac:dyDescent="0.2"/>
  <cols>
    <col min="1" max="1" width="3.85546875" style="1" customWidth="1"/>
    <col min="2" max="2" width="36.5703125" style="1" customWidth="1"/>
    <col min="3" max="3" width="20.85546875" style="1" customWidth="1"/>
    <col min="4" max="4" width="11.5703125" style="1" customWidth="1"/>
    <col min="5" max="5" width="8.28515625" style="1" customWidth="1"/>
    <col min="6" max="6" width="18" style="1" customWidth="1"/>
    <col min="7" max="7" width="18.140625" style="1" customWidth="1"/>
    <col min="8" max="8" width="17.5703125" style="1" customWidth="1"/>
    <col min="9" max="9" width="17.28515625" style="1" customWidth="1"/>
    <col min="10" max="10" width="17" style="1" customWidth="1"/>
    <col min="11" max="11" width="11.28515625" style="1" customWidth="1"/>
    <col min="12" max="12" width="0.42578125" style="1" hidden="1" customWidth="1"/>
    <col min="13" max="13" width="3.7109375" style="1" hidden="1" customWidth="1"/>
    <col min="14" max="14" width="14" style="1" customWidth="1"/>
    <col min="15" max="15" width="11.7109375" style="1" customWidth="1"/>
    <col min="16" max="16" width="10.140625" style="1" customWidth="1"/>
    <col min="17" max="16384" width="8.85546875" style="1"/>
  </cols>
  <sheetData>
    <row r="1" spans="1:16" ht="15.75" x14ac:dyDescent="0.25">
      <c r="B1" s="57"/>
      <c r="H1" s="56"/>
      <c r="I1" s="76" t="s">
        <v>21</v>
      </c>
      <c r="J1" s="76"/>
    </row>
    <row r="2" spans="1:16" ht="141" customHeight="1" x14ac:dyDescent="0.2">
      <c r="B2" s="58"/>
      <c r="H2" s="77" t="s">
        <v>22</v>
      </c>
      <c r="I2" s="77"/>
      <c r="J2" s="77"/>
    </row>
    <row r="3" spans="1:16" ht="15.75" x14ac:dyDescent="0.2">
      <c r="H3" s="79"/>
      <c r="I3" s="79"/>
      <c r="J3" s="79"/>
    </row>
    <row r="4" spans="1:16" ht="15.75" x14ac:dyDescent="0.2">
      <c r="A4" s="17"/>
      <c r="B4" s="17"/>
      <c r="C4" s="18"/>
      <c r="D4" s="18"/>
      <c r="E4" s="18"/>
      <c r="F4" s="18"/>
      <c r="G4" s="19"/>
      <c r="H4" s="78"/>
      <c r="I4" s="78"/>
      <c r="J4" s="78"/>
    </row>
    <row r="5" spans="1:16" ht="18.75" customHeight="1" x14ac:dyDescent="0.25">
      <c r="A5" s="80" t="s">
        <v>18</v>
      </c>
      <c r="B5" s="80"/>
      <c r="C5" s="80"/>
      <c r="D5" s="80"/>
      <c r="E5" s="80"/>
      <c r="F5" s="80"/>
      <c r="G5" s="80"/>
      <c r="H5" s="80"/>
      <c r="I5" s="80"/>
      <c r="J5" s="80"/>
      <c r="K5" s="8"/>
      <c r="L5" s="8"/>
      <c r="M5" s="8"/>
    </row>
    <row r="6" spans="1:16" ht="15" customHeight="1" x14ac:dyDescent="0.25">
      <c r="A6" s="82" t="s">
        <v>31</v>
      </c>
      <c r="B6" s="80"/>
      <c r="C6" s="80"/>
      <c r="D6" s="80"/>
      <c r="E6" s="80"/>
      <c r="F6" s="80"/>
      <c r="G6" s="80"/>
      <c r="H6" s="80"/>
      <c r="I6" s="80"/>
      <c r="J6" s="80"/>
      <c r="K6" s="8"/>
      <c r="L6" s="8"/>
      <c r="M6" s="8"/>
      <c r="N6" s="8"/>
      <c r="O6" s="8"/>
      <c r="P6" s="8"/>
    </row>
    <row r="7" spans="1:16" ht="6" customHeight="1" thickBot="1" x14ac:dyDescent="0.25">
      <c r="A7" s="81"/>
      <c r="B7" s="81"/>
      <c r="C7" s="81"/>
      <c r="D7" s="81"/>
      <c r="E7" s="81"/>
      <c r="F7" s="81"/>
      <c r="G7" s="81"/>
      <c r="H7" s="81"/>
      <c r="I7" s="25"/>
      <c r="J7" s="25"/>
      <c r="K7" s="7"/>
      <c r="L7" s="7"/>
      <c r="M7" s="7"/>
    </row>
    <row r="8" spans="1:16" ht="49.5" customHeight="1" thickBot="1" x14ac:dyDescent="0.3">
      <c r="A8" s="86" t="s">
        <v>8</v>
      </c>
      <c r="B8" s="87"/>
      <c r="C8" s="87"/>
      <c r="D8" s="87"/>
      <c r="E8" s="88"/>
      <c r="F8" s="89" t="s">
        <v>12</v>
      </c>
      <c r="G8" s="90"/>
      <c r="H8" s="90"/>
      <c r="I8" s="90"/>
      <c r="J8" s="91"/>
      <c r="K8" s="7"/>
      <c r="L8" s="7"/>
      <c r="M8" s="7"/>
    </row>
    <row r="9" spans="1:16" ht="17.25" customHeight="1" x14ac:dyDescent="0.25">
      <c r="A9" s="30"/>
      <c r="B9" s="92" t="s">
        <v>10</v>
      </c>
      <c r="C9" s="92"/>
      <c r="D9" s="92"/>
      <c r="E9" s="92"/>
      <c r="F9" s="92"/>
      <c r="G9" s="92"/>
      <c r="H9" s="92"/>
      <c r="I9" s="92"/>
      <c r="J9" s="92"/>
      <c r="K9" s="29"/>
      <c r="L9" s="7"/>
      <c r="M9" s="7"/>
    </row>
    <row r="10" spans="1:16" ht="17.25" customHeight="1" x14ac:dyDescent="0.25">
      <c r="A10" s="84" t="s">
        <v>0</v>
      </c>
      <c r="B10" s="85" t="s">
        <v>13</v>
      </c>
      <c r="C10" s="85"/>
      <c r="D10" s="85" t="s">
        <v>16</v>
      </c>
      <c r="E10" s="85" t="s">
        <v>17</v>
      </c>
      <c r="F10" s="93" t="s">
        <v>14</v>
      </c>
      <c r="G10" s="93"/>
      <c r="H10" s="93"/>
      <c r="I10" s="83" t="s">
        <v>9</v>
      </c>
      <c r="J10" s="83" t="s">
        <v>26</v>
      </c>
      <c r="K10" s="29"/>
      <c r="L10" s="7"/>
      <c r="M10" s="7"/>
    </row>
    <row r="11" spans="1:16" ht="32.25" customHeight="1" x14ac:dyDescent="0.2">
      <c r="A11" s="84"/>
      <c r="B11" s="85"/>
      <c r="C11" s="85"/>
      <c r="D11" s="85"/>
      <c r="E11" s="85"/>
      <c r="F11" s="31" t="s">
        <v>2</v>
      </c>
      <c r="G11" s="31" t="s">
        <v>3</v>
      </c>
      <c r="H11" s="31" t="s">
        <v>4</v>
      </c>
      <c r="I11" s="83"/>
      <c r="J11" s="83"/>
      <c r="K11" s="15"/>
    </row>
    <row r="12" spans="1:16" ht="29.25" customHeight="1" x14ac:dyDescent="0.2">
      <c r="A12" s="65">
        <v>1</v>
      </c>
      <c r="B12" s="67" t="s">
        <v>32</v>
      </c>
      <c r="C12" s="67"/>
      <c r="D12" s="36" t="s">
        <v>19</v>
      </c>
      <c r="E12" s="31">
        <v>300</v>
      </c>
      <c r="F12" s="32">
        <v>57</v>
      </c>
      <c r="G12" s="32">
        <v>60</v>
      </c>
      <c r="H12" s="32">
        <v>63</v>
      </c>
      <c r="I12" s="33">
        <f>ROUND((F12+G12+H12)/3,2)</f>
        <v>60</v>
      </c>
      <c r="J12" s="33">
        <f>E12*I12</f>
        <v>18000</v>
      </c>
      <c r="K12" s="15"/>
    </row>
    <row r="13" spans="1:16" ht="15" customHeight="1" x14ac:dyDescent="0.25">
      <c r="A13" s="64">
        <v>2</v>
      </c>
      <c r="B13" s="69" t="s">
        <v>33</v>
      </c>
      <c r="C13" s="69"/>
      <c r="D13" s="44" t="s">
        <v>19</v>
      </c>
      <c r="E13" s="44">
        <v>150</v>
      </c>
      <c r="F13" s="45">
        <v>57</v>
      </c>
      <c r="G13" s="45">
        <v>60</v>
      </c>
      <c r="H13" s="45">
        <v>63</v>
      </c>
      <c r="I13" s="33">
        <v>60</v>
      </c>
      <c r="J13" s="46">
        <v>9000</v>
      </c>
      <c r="K13" s="10"/>
      <c r="N13" s="26"/>
    </row>
    <row r="14" spans="1:16" ht="15" customHeight="1" x14ac:dyDescent="0.25">
      <c r="A14" s="63">
        <v>3</v>
      </c>
      <c r="B14" s="59" t="s">
        <v>34</v>
      </c>
      <c r="C14" s="59"/>
      <c r="D14" s="51" t="s">
        <v>19</v>
      </c>
      <c r="E14" s="51">
        <v>50</v>
      </c>
      <c r="F14" s="60">
        <v>85.5</v>
      </c>
      <c r="G14" s="60">
        <v>90</v>
      </c>
      <c r="H14" s="60">
        <v>94.5</v>
      </c>
      <c r="I14" s="61">
        <v>90</v>
      </c>
      <c r="J14" s="62">
        <v>4500</v>
      </c>
      <c r="K14" s="10"/>
      <c r="N14" s="26"/>
    </row>
    <row r="15" spans="1:16" ht="15" customHeight="1" x14ac:dyDescent="0.25">
      <c r="A15" s="63">
        <v>4</v>
      </c>
      <c r="B15" s="59" t="s">
        <v>34</v>
      </c>
      <c r="C15" s="59"/>
      <c r="D15" s="51" t="s">
        <v>19</v>
      </c>
      <c r="E15" s="51">
        <v>50</v>
      </c>
      <c r="F15" s="60">
        <v>85.5</v>
      </c>
      <c r="G15" s="60">
        <v>90</v>
      </c>
      <c r="H15" s="60">
        <v>94.5</v>
      </c>
      <c r="I15" s="61">
        <v>90</v>
      </c>
      <c r="J15" s="62">
        <v>4500</v>
      </c>
      <c r="K15" s="10"/>
      <c r="N15" s="26"/>
    </row>
    <row r="16" spans="1:16" ht="15" customHeight="1" x14ac:dyDescent="0.25">
      <c r="A16" s="63">
        <v>5</v>
      </c>
      <c r="B16" s="66" t="s">
        <v>34</v>
      </c>
      <c r="C16" s="66"/>
      <c r="D16" s="51" t="s">
        <v>19</v>
      </c>
      <c r="E16" s="51">
        <v>50</v>
      </c>
      <c r="F16" s="60">
        <v>85.5</v>
      </c>
      <c r="G16" s="60">
        <v>90</v>
      </c>
      <c r="H16" s="60">
        <v>94.5</v>
      </c>
      <c r="I16" s="61">
        <v>90</v>
      </c>
      <c r="J16" s="62">
        <v>4500</v>
      </c>
      <c r="K16" s="10"/>
      <c r="N16" s="26"/>
    </row>
    <row r="17" spans="1:14" ht="15" customHeight="1" x14ac:dyDescent="0.25">
      <c r="A17" s="63">
        <v>6</v>
      </c>
      <c r="B17" s="66" t="s">
        <v>34</v>
      </c>
      <c r="C17" s="66"/>
      <c r="D17" s="51" t="s">
        <v>19</v>
      </c>
      <c r="E17" s="51">
        <v>50</v>
      </c>
      <c r="F17" s="60">
        <v>85.5</v>
      </c>
      <c r="G17" s="60">
        <v>90</v>
      </c>
      <c r="H17" s="60">
        <v>94.5</v>
      </c>
      <c r="I17" s="61">
        <v>90</v>
      </c>
      <c r="J17" s="62">
        <v>4500</v>
      </c>
      <c r="K17" s="10"/>
      <c r="N17" s="26"/>
    </row>
    <row r="18" spans="1:14" ht="15" customHeight="1" x14ac:dyDescent="0.25">
      <c r="A18" s="63">
        <v>7</v>
      </c>
      <c r="B18" s="66" t="s">
        <v>34</v>
      </c>
      <c r="C18" s="66"/>
      <c r="D18" s="51" t="s">
        <v>19</v>
      </c>
      <c r="E18" s="51">
        <v>50</v>
      </c>
      <c r="F18" s="60">
        <v>85.5</v>
      </c>
      <c r="G18" s="60">
        <v>90</v>
      </c>
      <c r="H18" s="60">
        <v>94.5</v>
      </c>
      <c r="I18" s="61">
        <v>90</v>
      </c>
      <c r="J18" s="62">
        <v>4500</v>
      </c>
      <c r="K18" s="10"/>
      <c r="N18" s="26"/>
    </row>
    <row r="19" spans="1:14" ht="15" customHeight="1" x14ac:dyDescent="0.25">
      <c r="A19" s="63">
        <v>8</v>
      </c>
      <c r="B19" s="66" t="s">
        <v>35</v>
      </c>
      <c r="C19" s="66"/>
      <c r="D19" s="51" t="s">
        <v>36</v>
      </c>
      <c r="E19" s="51">
        <v>30</v>
      </c>
      <c r="F19" s="60">
        <v>304</v>
      </c>
      <c r="G19" s="60">
        <v>320</v>
      </c>
      <c r="H19" s="60">
        <v>336</v>
      </c>
      <c r="I19" s="61">
        <v>320</v>
      </c>
      <c r="J19" s="62">
        <v>9600</v>
      </c>
      <c r="K19" s="10"/>
      <c r="N19" s="26"/>
    </row>
    <row r="20" spans="1:14" ht="15" customHeight="1" x14ac:dyDescent="0.25">
      <c r="A20" s="63">
        <v>9</v>
      </c>
      <c r="B20" s="66" t="s">
        <v>37</v>
      </c>
      <c r="C20" s="66"/>
      <c r="D20" s="51" t="s">
        <v>19</v>
      </c>
      <c r="E20" s="51">
        <v>25</v>
      </c>
      <c r="F20" s="60">
        <v>285</v>
      </c>
      <c r="G20" s="60">
        <v>300</v>
      </c>
      <c r="H20" s="60">
        <v>315</v>
      </c>
      <c r="I20" s="61">
        <v>300</v>
      </c>
      <c r="J20" s="62">
        <v>7500</v>
      </c>
      <c r="K20" s="10"/>
      <c r="N20" s="26"/>
    </row>
    <row r="21" spans="1:14" ht="15" customHeight="1" x14ac:dyDescent="0.25">
      <c r="A21" s="63">
        <v>10</v>
      </c>
      <c r="B21" s="66" t="s">
        <v>38</v>
      </c>
      <c r="C21" s="66"/>
      <c r="D21" s="51" t="s">
        <v>39</v>
      </c>
      <c r="E21" s="51">
        <v>50</v>
      </c>
      <c r="F21" s="60">
        <v>256.5</v>
      </c>
      <c r="G21" s="60">
        <v>270</v>
      </c>
      <c r="H21" s="60">
        <v>283.5</v>
      </c>
      <c r="I21" s="61">
        <v>270</v>
      </c>
      <c r="J21" s="62">
        <v>13500</v>
      </c>
      <c r="K21" s="10"/>
      <c r="N21" s="26"/>
    </row>
    <row r="22" spans="1:14" ht="15" customHeight="1" x14ac:dyDescent="0.25">
      <c r="A22" s="63">
        <v>11</v>
      </c>
      <c r="B22" s="66" t="s">
        <v>40</v>
      </c>
      <c r="C22" s="66"/>
      <c r="D22" s="51" t="s">
        <v>39</v>
      </c>
      <c r="E22" s="51">
        <v>30</v>
      </c>
      <c r="F22" s="60">
        <v>142.5</v>
      </c>
      <c r="G22" s="60">
        <v>150</v>
      </c>
      <c r="H22" s="60">
        <v>157.5</v>
      </c>
      <c r="I22" s="61">
        <v>150</v>
      </c>
      <c r="J22" s="62">
        <v>4500</v>
      </c>
      <c r="K22" s="10"/>
      <c r="N22" s="26"/>
    </row>
    <row r="23" spans="1:14" ht="15" customHeight="1" x14ac:dyDescent="0.25">
      <c r="A23" s="50"/>
      <c r="B23" s="59" t="s">
        <v>27</v>
      </c>
      <c r="C23" s="59"/>
      <c r="D23" s="51"/>
      <c r="E23" s="51"/>
      <c r="F23" s="60"/>
      <c r="G23" s="60"/>
      <c r="H23" s="60"/>
      <c r="I23" s="61"/>
      <c r="J23" s="62">
        <v>84600</v>
      </c>
      <c r="K23" s="10"/>
      <c r="N23" s="26"/>
    </row>
    <row r="24" spans="1:14" ht="14.45" customHeight="1" x14ac:dyDescent="0.25">
      <c r="A24" s="50"/>
      <c r="B24" s="68" t="s">
        <v>1</v>
      </c>
      <c r="C24" s="68"/>
      <c r="D24" s="51"/>
      <c r="E24" s="52"/>
      <c r="F24" s="53" t="s">
        <v>20</v>
      </c>
      <c r="G24" s="53" t="s">
        <v>20</v>
      </c>
      <c r="H24" s="53" t="s">
        <v>20</v>
      </c>
      <c r="I24" s="54"/>
      <c r="J24" s="55"/>
      <c r="K24" s="10"/>
    </row>
    <row r="25" spans="1:14" s="10" customFormat="1" ht="14.45" customHeight="1" x14ac:dyDescent="0.25">
      <c r="A25" s="72"/>
      <c r="B25" s="72"/>
      <c r="C25" s="72"/>
      <c r="D25" s="72"/>
      <c r="E25" s="72"/>
      <c r="F25" s="72"/>
      <c r="G25" s="72"/>
      <c r="H25" s="72"/>
      <c r="I25" s="72"/>
      <c r="J25" s="72"/>
    </row>
    <row r="26" spans="1:14" ht="15.75" customHeight="1" x14ac:dyDescent="0.25">
      <c r="A26" s="73" t="s">
        <v>15</v>
      </c>
      <c r="B26" s="73"/>
      <c r="C26" s="73"/>
      <c r="D26" s="73"/>
      <c r="E26" s="73"/>
      <c r="F26" s="73"/>
      <c r="G26" s="73"/>
      <c r="H26" s="73"/>
      <c r="I26" s="73"/>
      <c r="J26" s="73"/>
      <c r="K26" s="10"/>
    </row>
    <row r="27" spans="1:14" ht="14.45" customHeight="1" x14ac:dyDescent="0.2">
      <c r="A27" s="71" t="s">
        <v>11</v>
      </c>
      <c r="B27" s="71"/>
      <c r="C27" s="71"/>
      <c r="D27" s="71"/>
      <c r="E27" s="71"/>
      <c r="F27" s="71"/>
      <c r="G27" s="71"/>
      <c r="H27" s="71"/>
      <c r="I27" s="71"/>
      <c r="J27" s="71"/>
      <c r="K27" s="10"/>
    </row>
    <row r="28" spans="1:14" ht="14.45" customHeight="1" x14ac:dyDescent="0.2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10"/>
    </row>
    <row r="29" spans="1:14" ht="14.45" customHeight="1" x14ac:dyDescent="0.2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10"/>
    </row>
    <row r="30" spans="1:14" ht="19.149999999999999" customHeight="1" x14ac:dyDescent="0.2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10"/>
    </row>
    <row r="31" spans="1:14" ht="39.75" customHeight="1" x14ac:dyDescent="0.2">
      <c r="A31" s="12"/>
      <c r="B31" s="47" t="s">
        <v>5</v>
      </c>
      <c r="C31" s="75" t="s">
        <v>6</v>
      </c>
      <c r="D31" s="75"/>
      <c r="E31" s="75"/>
      <c r="F31" s="74"/>
      <c r="G31" s="74"/>
      <c r="H31" s="16"/>
      <c r="I31" s="16"/>
      <c r="J31" s="13"/>
      <c r="K31" s="10"/>
    </row>
    <row r="32" spans="1:14" ht="13.5" customHeight="1" x14ac:dyDescent="0.2">
      <c r="A32" s="12"/>
      <c r="B32" s="42">
        <v>1</v>
      </c>
      <c r="C32" s="70" t="s">
        <v>28</v>
      </c>
      <c r="D32" s="70"/>
      <c r="E32" s="70"/>
      <c r="F32" s="74"/>
      <c r="G32" s="74"/>
      <c r="H32" s="16"/>
      <c r="I32" s="16"/>
      <c r="J32" s="13"/>
      <c r="K32" s="10"/>
    </row>
    <row r="33" spans="1:14" ht="15" customHeight="1" x14ac:dyDescent="0.2">
      <c r="A33" s="12"/>
      <c r="B33" s="42">
        <v>2</v>
      </c>
      <c r="C33" s="70" t="s">
        <v>29</v>
      </c>
      <c r="D33" s="70"/>
      <c r="E33" s="70"/>
      <c r="F33" s="74"/>
      <c r="G33" s="74"/>
      <c r="H33" s="16"/>
      <c r="I33" s="16"/>
      <c r="J33" s="13"/>
      <c r="K33" s="10"/>
    </row>
    <row r="34" spans="1:14" ht="12.75" customHeight="1" x14ac:dyDescent="0.2">
      <c r="A34" s="12"/>
      <c r="B34" s="43">
        <v>3</v>
      </c>
      <c r="C34" s="70" t="s">
        <v>30</v>
      </c>
      <c r="D34" s="70"/>
      <c r="E34" s="70"/>
      <c r="F34" s="21"/>
      <c r="G34" s="21"/>
      <c r="H34" s="21"/>
      <c r="I34" s="21"/>
      <c r="J34" s="22"/>
      <c r="K34" s="23"/>
      <c r="L34" s="24"/>
      <c r="M34" s="24"/>
      <c r="N34" s="24"/>
    </row>
    <row r="35" spans="1:14" ht="1.9" customHeight="1" x14ac:dyDescent="0.2">
      <c r="A35" s="38"/>
      <c r="B35" s="48"/>
      <c r="C35" s="49"/>
      <c r="D35" s="49"/>
      <c r="E35" s="49"/>
      <c r="F35" s="21"/>
      <c r="G35" s="21"/>
      <c r="H35" s="21"/>
      <c r="I35" s="21"/>
      <c r="J35" s="22"/>
      <c r="K35" s="23"/>
      <c r="L35" s="24"/>
      <c r="M35" s="24"/>
      <c r="N35" s="24"/>
    </row>
    <row r="36" spans="1:14" ht="14.25" customHeight="1" x14ac:dyDescent="0.2">
      <c r="A36" s="12"/>
      <c r="B36" s="20" t="s">
        <v>41</v>
      </c>
      <c r="C36" s="34"/>
      <c r="D36" s="34"/>
      <c r="E36" s="34"/>
      <c r="F36" s="21"/>
      <c r="G36" s="21"/>
      <c r="H36" s="21"/>
      <c r="I36" s="21"/>
      <c r="J36" s="22"/>
      <c r="K36" s="23"/>
      <c r="L36" s="24"/>
      <c r="M36" s="24"/>
      <c r="N36" s="24"/>
    </row>
    <row r="37" spans="1:14" ht="14.45" customHeight="1" x14ac:dyDescent="0.2">
      <c r="A37" s="39" t="s">
        <v>7</v>
      </c>
      <c r="B37" s="40"/>
      <c r="C37" s="41"/>
      <c r="D37" s="21"/>
      <c r="E37" s="21"/>
      <c r="F37" s="12"/>
      <c r="G37" s="12"/>
      <c r="H37" s="12"/>
      <c r="I37" s="12"/>
      <c r="J37" s="13"/>
      <c r="K37" s="10"/>
    </row>
    <row r="38" spans="1:14" ht="14.45" customHeight="1" x14ac:dyDescent="0.2">
      <c r="A38" s="39" t="s">
        <v>23</v>
      </c>
      <c r="B38" s="39"/>
      <c r="C38" s="39"/>
      <c r="D38" s="12"/>
      <c r="E38" s="12"/>
      <c r="F38" s="12"/>
      <c r="G38" s="12"/>
      <c r="H38" s="12"/>
      <c r="I38" s="12"/>
      <c r="J38" s="13"/>
      <c r="K38" s="10"/>
    </row>
    <row r="39" spans="1:14" ht="14.25" customHeight="1" x14ac:dyDescent="0.2">
      <c r="A39" s="39" t="s">
        <v>24</v>
      </c>
      <c r="B39" s="39"/>
      <c r="C39" s="39"/>
      <c r="D39" s="12"/>
      <c r="E39" s="12"/>
      <c r="F39" s="12"/>
      <c r="G39" s="12"/>
      <c r="H39" s="12"/>
      <c r="I39" s="12"/>
      <c r="J39" s="14"/>
      <c r="K39" s="10"/>
    </row>
    <row r="40" spans="1:14" ht="14.45" customHeight="1" x14ac:dyDescent="0.2">
      <c r="A40" s="39" t="s">
        <v>25</v>
      </c>
      <c r="B40" s="39"/>
      <c r="C40" s="39"/>
      <c r="D40" s="12"/>
      <c r="E40" s="12"/>
      <c r="F40" s="12"/>
      <c r="G40" s="12"/>
      <c r="H40" s="12"/>
      <c r="I40" s="12"/>
      <c r="J40" s="14"/>
      <c r="K40" s="10"/>
    </row>
    <row r="41" spans="1:14" ht="14.45" customHeight="1" x14ac:dyDescent="0.2">
      <c r="A41" s="38"/>
      <c r="B41" s="38"/>
      <c r="C41" s="38"/>
      <c r="D41" s="12"/>
      <c r="E41" s="28"/>
      <c r="F41" s="12"/>
      <c r="G41" s="12"/>
      <c r="H41" s="12"/>
      <c r="I41" s="12"/>
      <c r="J41" s="14"/>
      <c r="K41" s="10"/>
    </row>
    <row r="42" spans="1:14" x14ac:dyDescent="0.2">
      <c r="A42" s="37"/>
      <c r="B42" s="38"/>
      <c r="C42" s="38"/>
      <c r="D42" s="12"/>
      <c r="E42" s="12"/>
      <c r="F42" s="11"/>
      <c r="G42" s="11"/>
      <c r="H42" s="11"/>
      <c r="I42" s="11"/>
      <c r="J42" s="11"/>
      <c r="K42" s="2"/>
      <c r="M42" s="6"/>
    </row>
    <row r="43" spans="1:14" ht="15.75" x14ac:dyDescent="0.2">
      <c r="A43" s="2"/>
      <c r="B43" s="9"/>
      <c r="C43" s="27"/>
      <c r="D43" s="10"/>
      <c r="E43" s="11"/>
      <c r="F43" s="2"/>
      <c r="G43" s="2"/>
      <c r="H43" s="2"/>
      <c r="I43" s="2"/>
      <c r="J43" s="2"/>
      <c r="K43" s="3"/>
      <c r="M43" s="6"/>
    </row>
    <row r="44" spans="1:14" x14ac:dyDescent="0.2">
      <c r="A44" s="2"/>
      <c r="B44" s="2"/>
      <c r="C44" s="2"/>
      <c r="D44" s="2"/>
      <c r="E44" s="2"/>
      <c r="F44" s="3"/>
      <c r="G44" s="3"/>
      <c r="H44" s="3"/>
      <c r="I44" s="3"/>
      <c r="J44" s="3"/>
      <c r="K44" s="3"/>
      <c r="L44" s="4"/>
      <c r="M44" s="5"/>
    </row>
    <row r="45" spans="1:14" x14ac:dyDescent="0.2">
      <c r="A45" s="2"/>
      <c r="B45" s="2"/>
      <c r="C45" s="3"/>
      <c r="D45" s="3"/>
      <c r="E45" s="3"/>
      <c r="F45" s="3"/>
      <c r="G45" s="3"/>
      <c r="H45" s="3"/>
      <c r="I45" s="3"/>
      <c r="J45" s="3"/>
      <c r="K45" s="35"/>
      <c r="L45" s="35"/>
      <c r="M45" s="2"/>
    </row>
    <row r="46" spans="1:14" x14ac:dyDescent="0.2">
      <c r="A46" s="2"/>
      <c r="B46" s="2"/>
      <c r="C46" s="3"/>
      <c r="D46" s="3"/>
      <c r="E46" s="3"/>
      <c r="F46" s="35"/>
      <c r="G46" s="35"/>
      <c r="H46" s="35"/>
      <c r="I46" s="35"/>
      <c r="J46" s="35"/>
      <c r="K46" s="35"/>
      <c r="L46" s="35"/>
      <c r="M46" s="2"/>
    </row>
    <row r="47" spans="1:14" x14ac:dyDescent="0.2">
      <c r="A47" s="2"/>
      <c r="B47" s="2"/>
      <c r="C47" s="3"/>
      <c r="D47" s="35"/>
      <c r="E47" s="35"/>
      <c r="F47" s="35"/>
      <c r="G47" s="35"/>
      <c r="H47" s="35"/>
      <c r="I47" s="35"/>
      <c r="J47" s="35"/>
      <c r="K47" s="35"/>
      <c r="L47" s="35"/>
      <c r="M47" s="2"/>
    </row>
    <row r="48" spans="1:14" x14ac:dyDescent="0.2">
      <c r="A48" s="2"/>
      <c r="B48" s="2"/>
      <c r="C48" s="3"/>
      <c r="D48" s="35"/>
      <c r="E48" s="35"/>
      <c r="F48" s="35"/>
      <c r="G48" s="35"/>
      <c r="H48" s="35"/>
      <c r="I48" s="35"/>
      <c r="J48" s="35"/>
      <c r="K48" s="35"/>
      <c r="L48" s="35"/>
      <c r="M48" s="2"/>
    </row>
    <row r="49" spans="1:10" x14ac:dyDescent="0.2">
      <c r="A49" s="2"/>
      <c r="B49" s="2"/>
      <c r="C49" s="3"/>
      <c r="D49" s="35"/>
      <c r="E49" s="35"/>
      <c r="F49" s="35"/>
      <c r="G49" s="35"/>
      <c r="H49" s="35"/>
      <c r="I49" s="35"/>
      <c r="J49" s="35"/>
    </row>
    <row r="50" spans="1:10" x14ac:dyDescent="0.2">
      <c r="B50" s="2"/>
      <c r="C50" s="2"/>
      <c r="D50" s="35"/>
      <c r="E50" s="35"/>
    </row>
  </sheetData>
  <mergeCells count="30">
    <mergeCell ref="A7:H7"/>
    <mergeCell ref="A6:J6"/>
    <mergeCell ref="I10:I11"/>
    <mergeCell ref="J10:J11"/>
    <mergeCell ref="A10:A11"/>
    <mergeCell ref="B10:C11"/>
    <mergeCell ref="D10:D11"/>
    <mergeCell ref="E10:E11"/>
    <mergeCell ref="A8:E8"/>
    <mergeCell ref="F8:J8"/>
    <mergeCell ref="B9:J9"/>
    <mergeCell ref="F10:H10"/>
    <mergeCell ref="I1:J1"/>
    <mergeCell ref="H2:J2"/>
    <mergeCell ref="H4:J4"/>
    <mergeCell ref="H3:J3"/>
    <mergeCell ref="A5:J5"/>
    <mergeCell ref="B12:C12"/>
    <mergeCell ref="B24:C24"/>
    <mergeCell ref="B13:C13"/>
    <mergeCell ref="C34:E34"/>
    <mergeCell ref="A27:J30"/>
    <mergeCell ref="A25:J25"/>
    <mergeCell ref="A26:J26"/>
    <mergeCell ref="C33:E33"/>
    <mergeCell ref="F33:G33"/>
    <mergeCell ref="F31:G31"/>
    <mergeCell ref="F32:G32"/>
    <mergeCell ref="C31:E31"/>
    <mergeCell ref="C32:E32"/>
  </mergeCells>
  <phoneticPr fontId="7" type="noConversion"/>
  <pageMargins left="0.31496062992125984" right="0.31496062992125984" top="0.35433070866141736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dogovor3</dc:creator>
  <cp:lastModifiedBy>ZAKUP</cp:lastModifiedBy>
  <cp:lastPrinted>2025-04-22T06:30:41Z</cp:lastPrinted>
  <dcterms:created xsi:type="dcterms:W3CDTF">2013-09-25T08:19:05Z</dcterms:created>
  <dcterms:modified xsi:type="dcterms:W3CDTF">2025-04-29T09:06:48Z</dcterms:modified>
</cp:coreProperties>
</file>