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netsovaSV\Documents\БП2026\ХКС\Уголь\"/>
    </mc:Choice>
  </mc:AlternateContent>
  <xr:revisionPtr revIDLastSave="0" documentId="8_{552DF017-E7C5-4094-B7BE-88CE96BE952E}" xr6:coauthVersionLast="47" xr6:coauthVersionMax="47" xr10:uidLastSave="{00000000-0000-0000-0000-000000000000}"/>
  <bookViews>
    <workbookView xWindow="-120" yWindow="-120" windowWidth="29040" windowHeight="15840" tabRatio="185" xr2:uid="{00000000-000D-0000-FFFF-FFFF00000000}"/>
  </bookViews>
  <sheets>
    <sheet name="TDSheet" sheetId="1" r:id="rId1"/>
    <sheet name="Лист3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" i="1" l="1"/>
  <c r="V16" i="1"/>
  <c r="V18" i="1" l="1"/>
</calcChain>
</file>

<file path=xl/sharedStrings.xml><?xml version="1.0" encoding="utf-8"?>
<sst xmlns="http://schemas.openxmlformats.org/spreadsheetml/2006/main" count="54" uniqueCount="54">
  <si>
    <t>Наименование ТМЦ</t>
  </si>
  <si>
    <t>Ед. изм.</t>
  </si>
  <si>
    <t>тн</t>
  </si>
  <si>
    <t>Приложение №1</t>
  </si>
  <si>
    <t>май</t>
  </si>
  <si>
    <t>№№ п/п</t>
  </si>
  <si>
    <t>ЛОТ</t>
  </si>
  <si>
    <t>ГОСТ/
Марка</t>
  </si>
  <si>
    <t>Условия поставки</t>
  </si>
  <si>
    <t>янв</t>
  </si>
  <si>
    <t>фев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</si>
  <si>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</si>
  <si>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</si>
  <si>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</si>
  <si>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</si>
  <si>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</si>
  <si>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</si>
  <si>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</si>
  <si>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</si>
  <si>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</si>
  <si>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t>ИТОГО:</t>
  </si>
  <si>
    <t>Особые условия формирования цены коммерческого предложения :</t>
  </si>
  <si>
    <t>ИНН поставщика:</t>
  </si>
  <si>
    <t>Поставщик:</t>
  </si>
  <si>
    <t>Номер прайс-листа:</t>
  </si>
  <si>
    <t>Дата:</t>
  </si>
  <si>
    <t>Код валюты:</t>
  </si>
  <si>
    <t>руб.</t>
  </si>
  <si>
    <t>Условия оплаты</t>
  </si>
  <si>
    <t>Транспортные расходы (включены, не включены)</t>
  </si>
  <si>
    <t>Способ доставки (ж/д-, авто-, авиатранспорт, самовывоз, доставка до склада)</t>
  </si>
  <si>
    <t>Статус поставщика</t>
  </si>
  <si>
    <t>Срок поставки</t>
  </si>
  <si>
    <t>Готовность подписать договор в редакции покупателя</t>
  </si>
  <si>
    <t>Комментарии:</t>
  </si>
  <si>
    <t xml:space="preserve"> Срок действия цен</t>
  </si>
  <si>
    <t>Гарантийный срок</t>
  </si>
  <si>
    <t>Условия оплаты:</t>
  </si>
  <si>
    <t>% платежа</t>
  </si>
  <si>
    <t>Дни</t>
  </si>
  <si>
    <t>1 платеж:</t>
  </si>
  <si>
    <t>2 платеж:</t>
  </si>
  <si>
    <t>3 платеж:</t>
  </si>
  <si>
    <t>Всего строк:</t>
  </si>
  <si>
    <t>ГОСТ 32352-2013</t>
  </si>
  <si>
    <t>РФ, Республика Хакасия, г. Саяногорск, территория Промплощадка АО «РУСАЛ Саяногорск», (код предприятия 1422), территория В5.1, грузополучатель – ООО «ХКС»</t>
  </si>
  <si>
    <t>Цена за тн угля без учета доставки без НДС, руб</t>
  </si>
  <si>
    <t xml:space="preserve">Стоимость доставки без НДС, руб </t>
  </si>
  <si>
    <t xml:space="preserve">Общая сумма за тн угля с учетом доставки  без НДС, руб </t>
  </si>
  <si>
    <t>расчет плеча доставки (км.)</t>
  </si>
  <si>
    <t>Уголь марки ДСШ/ДМСШ</t>
  </si>
  <si>
    <t>Форма Коммерческого предложения на поставку каменного угля марки ДСШ/ДМСШ для нужд ООО «ХКС» на 2026</t>
  </si>
  <si>
    <t>Всего за 2026 год</t>
  </si>
  <si>
    <t>В коммерческом предложении необходимо предоставить расчет плеча доставки (км) в соответствие с логистической схемой доставки от склада Поставщика (место погрузки) до склада Покупателя (место выгрузки - БРУ ООО "ХКС"). Приложить расшифровку логистического направления с указанием станций / тупиков прохождения от места погрузки до места выгрузки.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</si>
</sst>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_);\(#,##0\);&quot;-&quot;_)"/>
  </numFmts>
  <fonts count="14" x14ac:knownFonts="1">
    <font>
      <sz val="8"/>
      <name val="Arial"/>
      <family val="2"/>
    </font>
    <font>
      <sz val="10"/>
      <name val="Arial"/>
      <family val="2"/>
      <charset val="204"/>
    </font>
    <font>
      <sz val="12"/>
      <name val="Arial"/>
      <family val="2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8"/>
      <name val="Arial"/>
      <family val="2"/>
      <charset val="204"/>
    </font>
    <font>
      <b/>
      <sz val="24"/>
      <name val="Arial"/>
      <family val="2"/>
      <charset val="204"/>
    </font>
    <font>
      <sz val="16"/>
      <name val="Arial"/>
      <family val="2"/>
    </font>
    <font>
      <sz val="14"/>
      <name val="Arial"/>
      <family val="2"/>
      <charset val="1"/>
    </font>
    <font>
      <b/>
      <sz val="16"/>
      <name val="Arial"/>
      <family val="2"/>
      <charset val="1"/>
    </font>
    <font>
      <sz val="16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0EE90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72"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1" fillId="4" borderId="15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left" vertical="center" wrapText="1"/>
    </xf>
    <xf numFmtId="0" fontId="11" fillId="4" borderId="17" xfId="0" applyFont="1" applyFill="1" applyBorder="1" applyAlignment="1">
      <alignment horizontal="left" vertical="center" wrapText="1"/>
    </xf>
    <xf numFmtId="0" fontId="11" fillId="3" borderId="18" xfId="0" applyFont="1" applyFill="1" applyBorder="1" applyAlignment="1">
      <alignment horizontal="left" vertical="center" wrapText="1"/>
    </xf>
    <xf numFmtId="165" fontId="4" fillId="5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justify" vertical="center" wrapText="1"/>
    </xf>
    <xf numFmtId="0" fontId="4" fillId="5" borderId="8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1" xr:uid="{00000000-0005-0000-0000-000001000000}"/>
    <cellStyle name="Финансовый 10" xfId="2" xr:uid="{00000000-0005-0000-0000-00000200000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0EE90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Y26"/>
  <sheetViews>
    <sheetView tabSelected="1" zoomScale="55" zoomScaleNormal="55" workbookViewId="0">
      <selection activeCell="E19" sqref="E19:Y19"/>
    </sheetView>
  </sheetViews>
  <sheetFormatPr defaultColWidth="10.6640625" defaultRowHeight="11.25" x14ac:dyDescent="0.2"/>
  <cols>
    <col min="1" max="1" width="31.5" customWidth="1"/>
    <col min="2" max="2" width="35" customWidth="1"/>
    <col min="3" max="3" width="41.33203125" customWidth="1"/>
    <col min="4" max="4" width="51.6640625" customWidth="1"/>
    <col min="5" max="5" width="18.5" style="6" customWidth="1"/>
    <col min="6" max="6" width="26.5" customWidth="1"/>
    <col min="7" max="7" width="21" customWidth="1"/>
    <col min="8" max="8" width="25.1640625" customWidth="1"/>
    <col min="9" max="9" width="26.83203125" customWidth="1"/>
    <col min="10" max="10" width="18.1640625" customWidth="1"/>
    <col min="11" max="11" width="22" customWidth="1"/>
    <col min="12" max="12" width="18.83203125" customWidth="1"/>
    <col min="13" max="14" width="21" customWidth="1"/>
    <col min="15" max="15" width="23" customWidth="1"/>
    <col min="16" max="16" width="25.1640625" customWidth="1"/>
    <col min="17" max="17" width="28" customWidth="1"/>
    <col min="18" max="18" width="27.6640625" customWidth="1"/>
    <col min="19" max="19" width="32.5" customWidth="1"/>
    <col min="20" max="20" width="11.83203125" customWidth="1"/>
    <col min="21" max="21" width="43.33203125" customWidth="1"/>
    <col min="22" max="22" width="47" customWidth="1"/>
    <col min="23" max="23" width="39.83203125" style="4" customWidth="1"/>
  </cols>
  <sheetData>
    <row r="1" spans="1:25" s="1" customFormat="1" ht="15" x14ac:dyDescent="0.2">
      <c r="E1" s="5"/>
      <c r="Q1" s="1" t="s">
        <v>3</v>
      </c>
      <c r="W1" s="3"/>
    </row>
    <row r="2" spans="1:25" s="1" customFormat="1" ht="30" x14ac:dyDescent="0.4">
      <c r="B2" s="16" t="s">
        <v>51</v>
      </c>
      <c r="E2" s="5"/>
      <c r="W2" s="3"/>
    </row>
    <row r="3" spans="1:25" s="1" customFormat="1" ht="15" x14ac:dyDescent="0.2">
      <c r="E3" s="5"/>
      <c r="W3" s="3"/>
    </row>
    <row r="4" spans="1:25" s="1" customFormat="1" ht="25.5" customHeight="1" x14ac:dyDescent="0.2">
      <c r="A4" s="21" t="s">
        <v>22</v>
      </c>
      <c r="B4" s="22"/>
      <c r="C4" s="2"/>
      <c r="D4" s="30" t="s">
        <v>28</v>
      </c>
      <c r="E4" s="30"/>
      <c r="F4" s="30"/>
      <c r="G4" s="64"/>
      <c r="H4" s="65"/>
      <c r="I4" s="65"/>
      <c r="J4" s="65"/>
      <c r="K4" s="65"/>
      <c r="L4" s="65"/>
      <c r="M4" s="65"/>
      <c r="N4" s="65"/>
      <c r="O4" s="66" t="s">
        <v>37</v>
      </c>
      <c r="P4" s="66"/>
      <c r="Q4" s="66"/>
      <c r="W4" s="3"/>
    </row>
    <row r="5" spans="1:25" s="1" customFormat="1" ht="39" customHeight="1" x14ac:dyDescent="0.2">
      <c r="A5" s="23" t="s">
        <v>23</v>
      </c>
      <c r="B5" s="24"/>
      <c r="C5" s="2"/>
      <c r="D5" s="30" t="s">
        <v>29</v>
      </c>
      <c r="E5" s="30"/>
      <c r="F5" s="30"/>
      <c r="G5" s="67"/>
      <c r="H5" s="67"/>
      <c r="I5" s="67"/>
      <c r="J5" s="67"/>
      <c r="K5" s="67"/>
      <c r="L5" s="67"/>
      <c r="M5" s="67"/>
      <c r="N5" s="68"/>
      <c r="O5" s="66"/>
      <c r="P5" s="66"/>
      <c r="Q5" s="66"/>
      <c r="R5" s="17"/>
      <c r="W5" s="3"/>
    </row>
    <row r="6" spans="1:25" s="1" customFormat="1" ht="45" customHeight="1" x14ac:dyDescent="0.2">
      <c r="A6" s="23" t="s">
        <v>24</v>
      </c>
      <c r="B6" s="24"/>
      <c r="C6" s="2"/>
      <c r="D6" s="30" t="s">
        <v>30</v>
      </c>
      <c r="E6" s="30"/>
      <c r="F6" s="30"/>
      <c r="G6" s="67"/>
      <c r="H6" s="67"/>
      <c r="I6" s="67"/>
      <c r="J6" s="67"/>
      <c r="K6" s="67"/>
      <c r="L6" s="67"/>
      <c r="M6" s="67"/>
      <c r="N6" s="68"/>
      <c r="O6" s="18"/>
      <c r="P6" s="18" t="s">
        <v>38</v>
      </c>
      <c r="Q6" s="19" t="s">
        <v>39</v>
      </c>
      <c r="R6" s="17"/>
      <c r="W6" s="3"/>
    </row>
    <row r="7" spans="1:25" s="1" customFormat="1" ht="24" customHeight="1" x14ac:dyDescent="0.2">
      <c r="A7" s="23" t="s">
        <v>25</v>
      </c>
      <c r="B7" s="24"/>
      <c r="C7" s="2"/>
      <c r="D7" s="30" t="s">
        <v>31</v>
      </c>
      <c r="E7" s="30"/>
      <c r="F7" s="30"/>
      <c r="G7" s="67"/>
      <c r="H7" s="67"/>
      <c r="I7" s="67"/>
      <c r="J7" s="67"/>
      <c r="K7" s="67"/>
      <c r="L7" s="67"/>
      <c r="M7" s="67"/>
      <c r="N7" s="68"/>
      <c r="O7" s="18" t="s">
        <v>40</v>
      </c>
      <c r="P7" s="20"/>
      <c r="Q7" s="19"/>
      <c r="R7" s="17"/>
      <c r="W7" s="3"/>
    </row>
    <row r="8" spans="1:25" s="1" customFormat="1" ht="29.25" customHeight="1" x14ac:dyDescent="0.2">
      <c r="A8" s="23" t="s">
        <v>26</v>
      </c>
      <c r="B8" s="24" t="s">
        <v>27</v>
      </c>
      <c r="C8" s="2"/>
      <c r="D8" s="30" t="s">
        <v>32</v>
      </c>
      <c r="E8" s="30"/>
      <c r="F8" s="30"/>
      <c r="G8" s="67"/>
      <c r="H8" s="67"/>
      <c r="I8" s="67"/>
      <c r="J8" s="67"/>
      <c r="K8" s="67"/>
      <c r="L8" s="67"/>
      <c r="M8" s="67"/>
      <c r="N8" s="68"/>
      <c r="O8" s="18" t="s">
        <v>41</v>
      </c>
      <c r="P8" s="20"/>
      <c r="Q8" s="19"/>
      <c r="R8" s="17"/>
      <c r="W8" s="3"/>
    </row>
    <row r="9" spans="1:25" s="1" customFormat="1" ht="29.25" customHeight="1" x14ac:dyDescent="0.2">
      <c r="A9" s="13"/>
      <c r="B9" s="13"/>
      <c r="C9" s="2"/>
      <c r="D9" s="30" t="s">
        <v>36</v>
      </c>
      <c r="E9" s="30"/>
      <c r="F9" s="30"/>
      <c r="G9" s="67"/>
      <c r="H9" s="67"/>
      <c r="I9" s="67"/>
      <c r="J9" s="67"/>
      <c r="K9" s="67"/>
      <c r="L9" s="67"/>
      <c r="M9" s="67"/>
      <c r="N9" s="68"/>
      <c r="O9" s="18" t="s">
        <v>42</v>
      </c>
      <c r="P9" s="20"/>
      <c r="Q9" s="19"/>
      <c r="R9" s="17"/>
      <c r="W9" s="3"/>
    </row>
    <row r="10" spans="1:25" s="1" customFormat="1" ht="28.15" customHeight="1" x14ac:dyDescent="0.2">
      <c r="C10" s="2"/>
      <c r="D10" s="30" t="s">
        <v>35</v>
      </c>
      <c r="E10" s="30"/>
      <c r="F10" s="30"/>
      <c r="G10" s="69"/>
      <c r="H10" s="69"/>
      <c r="I10" s="69"/>
      <c r="J10" s="69"/>
      <c r="K10" s="69"/>
      <c r="L10" s="69"/>
      <c r="M10" s="69"/>
      <c r="N10" s="70"/>
      <c r="O10" s="18" t="s">
        <v>43</v>
      </c>
      <c r="P10" s="20"/>
      <c r="Q10" s="19"/>
      <c r="R10" s="17"/>
      <c r="T10" s="3"/>
      <c r="U10" s="3"/>
    </row>
    <row r="11" spans="1:25" s="1" customFormat="1" ht="52.5" customHeight="1" x14ac:dyDescent="0.2">
      <c r="C11" s="2"/>
      <c r="D11" s="30" t="s">
        <v>33</v>
      </c>
      <c r="E11" s="30"/>
      <c r="F11" s="30"/>
      <c r="G11" s="71"/>
      <c r="H11" s="71"/>
      <c r="I11" s="71"/>
      <c r="J11" s="71"/>
      <c r="K11" s="71"/>
      <c r="L11" s="71"/>
      <c r="M11" s="71"/>
      <c r="N11" s="71"/>
      <c r="W11" s="3"/>
    </row>
    <row r="12" spans="1:25" s="1" customFormat="1" ht="31.5" customHeight="1" x14ac:dyDescent="0.2">
      <c r="C12" s="2"/>
      <c r="D12" s="30" t="s">
        <v>34</v>
      </c>
      <c r="E12" s="30"/>
      <c r="F12" s="30"/>
      <c r="G12" s="69"/>
      <c r="H12" s="69"/>
      <c r="I12" s="69"/>
      <c r="J12" s="69"/>
      <c r="K12" s="69"/>
      <c r="L12" s="69"/>
      <c r="M12" s="69"/>
      <c r="N12" s="69"/>
      <c r="W12" s="3"/>
    </row>
    <row r="13" spans="1:25" s="1" customFormat="1" ht="15" x14ac:dyDescent="0.2">
      <c r="E13" s="5"/>
      <c r="W13" s="3"/>
    </row>
    <row r="14" spans="1:25" ht="20.45" customHeight="1" x14ac:dyDescent="0.3">
      <c r="A14" s="45" t="s">
        <v>5</v>
      </c>
      <c r="B14" s="45" t="s">
        <v>6</v>
      </c>
      <c r="C14" s="45" t="s">
        <v>0</v>
      </c>
      <c r="D14" s="40" t="s">
        <v>7</v>
      </c>
      <c r="E14" s="40" t="s">
        <v>1</v>
      </c>
      <c r="F14" s="42">
        <v>2026</v>
      </c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4"/>
      <c r="S14" s="26" t="s">
        <v>46</v>
      </c>
      <c r="T14" s="27"/>
      <c r="U14" s="40" t="s">
        <v>47</v>
      </c>
      <c r="V14" s="40" t="s">
        <v>48</v>
      </c>
      <c r="W14" s="48" t="s">
        <v>8</v>
      </c>
      <c r="X14" s="48"/>
      <c r="Y14" s="48"/>
    </row>
    <row r="15" spans="1:25" ht="94.9" customHeight="1" x14ac:dyDescent="0.2">
      <c r="A15" s="45"/>
      <c r="B15" s="45"/>
      <c r="C15" s="45"/>
      <c r="D15" s="41"/>
      <c r="E15" s="41"/>
      <c r="F15" s="7" t="s">
        <v>9</v>
      </c>
      <c r="G15" s="7" t="s">
        <v>10</v>
      </c>
      <c r="H15" s="7" t="s">
        <v>11</v>
      </c>
      <c r="I15" s="7" t="s">
        <v>12</v>
      </c>
      <c r="J15" s="7" t="s">
        <v>4</v>
      </c>
      <c r="K15" s="7" t="s">
        <v>13</v>
      </c>
      <c r="L15" s="7" t="s">
        <v>14</v>
      </c>
      <c r="M15" s="7" t="s">
        <v>15</v>
      </c>
      <c r="N15" s="8" t="s">
        <v>16</v>
      </c>
      <c r="O15" s="8" t="s">
        <v>17</v>
      </c>
      <c r="P15" s="8" t="s">
        <v>18</v>
      </c>
      <c r="Q15" s="8" t="s">
        <v>19</v>
      </c>
      <c r="R15" s="14" t="s">
        <v>52</v>
      </c>
      <c r="S15" s="28"/>
      <c r="T15" s="29"/>
      <c r="U15" s="41"/>
      <c r="V15" s="41"/>
      <c r="W15" s="48"/>
      <c r="X15" s="48"/>
      <c r="Y15" s="48"/>
    </row>
    <row r="16" spans="1:25" ht="61.15" customHeight="1" x14ac:dyDescent="0.2">
      <c r="A16" s="45">
        <v>1</v>
      </c>
      <c r="B16" s="45">
        <v>1</v>
      </c>
      <c r="C16" s="45" t="s">
        <v>50</v>
      </c>
      <c r="D16" s="58" t="s">
        <v>44</v>
      </c>
      <c r="E16" s="40" t="s">
        <v>2</v>
      </c>
      <c r="F16" s="9">
        <v>23000</v>
      </c>
      <c r="G16" s="9">
        <v>20000</v>
      </c>
      <c r="H16" s="9">
        <v>18000</v>
      </c>
      <c r="I16" s="9">
        <v>15000</v>
      </c>
      <c r="J16" s="9">
        <v>11000</v>
      </c>
      <c r="K16" s="9">
        <v>6500</v>
      </c>
      <c r="L16" s="9">
        <v>8300</v>
      </c>
      <c r="M16" s="9">
        <v>8900</v>
      </c>
      <c r="N16" s="9">
        <v>9200</v>
      </c>
      <c r="O16" s="9">
        <v>15500</v>
      </c>
      <c r="P16" s="9">
        <v>18000</v>
      </c>
      <c r="Q16" s="9">
        <v>22000</v>
      </c>
      <c r="R16" s="25">
        <f>F16+G16+H16+I16+J16+K16+L16+M16+N16+O16+P16+Q16</f>
        <v>175400</v>
      </c>
      <c r="S16" s="45"/>
      <c r="T16" s="45"/>
      <c r="U16" s="45"/>
      <c r="V16" s="45">
        <f>S16+U16</f>
        <v>0</v>
      </c>
      <c r="W16" s="52" t="s">
        <v>45</v>
      </c>
      <c r="X16" s="52"/>
      <c r="Y16" s="53"/>
    </row>
    <row r="17" spans="1:25" ht="20.45" customHeight="1" x14ac:dyDescent="0.3">
      <c r="A17" s="45"/>
      <c r="B17" s="45"/>
      <c r="C17" s="45"/>
      <c r="D17" s="59"/>
      <c r="E17" s="63"/>
      <c r="F17" s="42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4"/>
      <c r="S17" s="45"/>
      <c r="T17" s="45"/>
      <c r="U17" s="45"/>
      <c r="V17" s="45"/>
      <c r="W17" s="54"/>
      <c r="X17" s="54"/>
      <c r="Y17" s="55"/>
    </row>
    <row r="18" spans="1:25" ht="45" customHeight="1" x14ac:dyDescent="0.2">
      <c r="A18" s="45"/>
      <c r="B18" s="45"/>
      <c r="C18" s="60" t="s">
        <v>20</v>
      </c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2"/>
      <c r="R18" s="10"/>
      <c r="S18" s="46"/>
      <c r="T18" s="47"/>
      <c r="U18" s="15"/>
      <c r="V18" s="15">
        <f>V16*R18</f>
        <v>0</v>
      </c>
      <c r="W18" s="56"/>
      <c r="X18" s="56"/>
      <c r="Y18" s="57"/>
    </row>
    <row r="19" spans="1:25" ht="103.9" customHeight="1" thickBot="1" x14ac:dyDescent="0.25">
      <c r="A19" s="11"/>
      <c r="B19" s="12"/>
      <c r="C19" s="49" t="s">
        <v>21</v>
      </c>
      <c r="D19" s="49"/>
      <c r="E19" s="50" t="s">
        <v>53</v>
      </c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1"/>
    </row>
    <row r="20" spans="1:25" x14ac:dyDescent="0.2">
      <c r="C20" s="31" t="s">
        <v>49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3"/>
    </row>
    <row r="21" spans="1:25" x14ac:dyDescent="0.2"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1:25" x14ac:dyDescent="0.2"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1:25" x14ac:dyDescent="0.2">
      <c r="C23" s="34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6"/>
    </row>
    <row r="24" spans="1:25" x14ac:dyDescent="0.2">
      <c r="C24" s="34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6"/>
    </row>
    <row r="25" spans="1:25" x14ac:dyDescent="0.2">
      <c r="C25" s="3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6"/>
    </row>
    <row r="26" spans="1:25" ht="12" thickBot="1" x14ac:dyDescent="0.25">
      <c r="C26" s="37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9"/>
    </row>
  </sheetData>
  <mergeCells count="44">
    <mergeCell ref="G4:N4"/>
    <mergeCell ref="O4:Q5"/>
    <mergeCell ref="D12:F12"/>
    <mergeCell ref="G5:N5"/>
    <mergeCell ref="G6:N6"/>
    <mergeCell ref="G7:N7"/>
    <mergeCell ref="G8:N8"/>
    <mergeCell ref="G9:N9"/>
    <mergeCell ref="G10:N10"/>
    <mergeCell ref="G11:N11"/>
    <mergeCell ref="G12:N12"/>
    <mergeCell ref="D9:F9"/>
    <mergeCell ref="D10:F10"/>
    <mergeCell ref="D11:F11"/>
    <mergeCell ref="D4:F4"/>
    <mergeCell ref="D5:F5"/>
    <mergeCell ref="W16:Y18"/>
    <mergeCell ref="A14:A15"/>
    <mergeCell ref="B14:B15"/>
    <mergeCell ref="C14:C15"/>
    <mergeCell ref="D14:D15"/>
    <mergeCell ref="E14:E15"/>
    <mergeCell ref="A16:A18"/>
    <mergeCell ref="B16:B18"/>
    <mergeCell ref="C16:C17"/>
    <mergeCell ref="D16:D17"/>
    <mergeCell ref="C18:Q18"/>
    <mergeCell ref="E16:E17"/>
    <mergeCell ref="S14:T15"/>
    <mergeCell ref="D6:F6"/>
    <mergeCell ref="D7:F7"/>
    <mergeCell ref="D8:F8"/>
    <mergeCell ref="C20:Y26"/>
    <mergeCell ref="U14:U15"/>
    <mergeCell ref="F17:R17"/>
    <mergeCell ref="F14:R14"/>
    <mergeCell ref="V16:V17"/>
    <mergeCell ref="U16:U17"/>
    <mergeCell ref="S16:T17"/>
    <mergeCell ref="S18:T18"/>
    <mergeCell ref="W14:Y15"/>
    <mergeCell ref="C19:D19"/>
    <mergeCell ref="E19:Y19"/>
    <mergeCell ref="V14:V15"/>
  </mergeCells>
  <phoneticPr fontId="0" type="noConversion"/>
  <conditionalFormatting sqref="F16:Q16">
    <cfRule type="cellIs" dxfId="0" priority="21" operator="lessThan">
      <formula>0</formula>
    </cfRule>
  </conditionalFormatting>
  <pageMargins left="0" right="0" top="0" bottom="0" header="0.51181102362204722" footer="0.51181102362204722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TDSheet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Посохов Андрей Юрьевич</dc:creator>
  <cp:lastModifiedBy>Kuznetsova Svetlana</cp:lastModifiedBy>
  <cp:revision>1</cp:revision>
  <cp:lastPrinted>2019-10-09T06:46:35Z</cp:lastPrinted>
  <dcterms:created xsi:type="dcterms:W3CDTF">2012-07-02T01:15:58Z</dcterms:created>
  <dcterms:modified xsi:type="dcterms:W3CDTF">2025-04-30T06:42:09Z</dcterms:modified>
</cp:coreProperties>
</file>